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VRTIĆ\+ transparentnost\"/>
    </mc:Choice>
  </mc:AlternateContent>
  <bookViews>
    <workbookView xWindow="0" yWindow="0" windowWidth="28800" windowHeight="12330"/>
  </bookViews>
  <sheets>
    <sheet name="List1" sheetId="1" r:id="rId1"/>
  </sheets>
  <definedNames>
    <definedName name="_xlnm.Print_Area" localSheetId="0">List1!$A$1:$K$61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62" i="1"/>
  <c r="G8" i="1" l="1"/>
</calcChain>
</file>

<file path=xl/sharedStrings.xml><?xml version="1.0" encoding="utf-8"?>
<sst xmlns="http://schemas.openxmlformats.org/spreadsheetml/2006/main" count="240" uniqueCount="97">
  <si>
    <t xml:space="preserve">Atesti, vl. Mario Tomić                           </t>
  </si>
  <si>
    <t xml:space="preserve">Hrvatski Telekom d.d.                             </t>
  </si>
  <si>
    <t xml:space="preserve">FINA - Financijska agencija                       </t>
  </si>
  <si>
    <t>NAZIV PRIMATELJA</t>
  </si>
  <si>
    <t>OIB PRIMATELJA</t>
  </si>
  <si>
    <t>SJEDIŠTE PRIMATELJA</t>
  </si>
  <si>
    <t>VRSTA RASHODA I IZDATAKA</t>
  </si>
  <si>
    <t>DJEČJI VRTIĆ TRATINČICA</t>
  </si>
  <si>
    <t>Školska 4</t>
  </si>
  <si>
    <t>34310 Pleternica</t>
  </si>
  <si>
    <t>OIB: 39352652914</t>
  </si>
  <si>
    <t>KATEGORIJA 1</t>
  </si>
  <si>
    <t>312 Ostali rashodi za zaposlene</t>
  </si>
  <si>
    <t>311 Plaće (bruto)</t>
  </si>
  <si>
    <t>313 Doprinosi na bruto</t>
  </si>
  <si>
    <t>Zagreb</t>
  </si>
  <si>
    <t>IZNOS ISPLATE</t>
  </si>
  <si>
    <t>n/p</t>
  </si>
  <si>
    <t>3239 Ostale usluge</t>
  </si>
  <si>
    <t>Koprivnica</t>
  </si>
  <si>
    <t>3222 Materijal i sirovine</t>
  </si>
  <si>
    <t>Požega</t>
  </si>
  <si>
    <t>57790565988</t>
  </si>
  <si>
    <t>3234 Komunalne usluge</t>
  </si>
  <si>
    <t>Pleternica</t>
  </si>
  <si>
    <t>99740428762</t>
  </si>
  <si>
    <t>85821130368</t>
  </si>
  <si>
    <t>3238 Računalne usluge</t>
  </si>
  <si>
    <t>3231 Usluge telefona, pošte i prijevoza</t>
  </si>
  <si>
    <t>Komunalac Požega d.o.o.</t>
  </si>
  <si>
    <t>Tekija d.o.o.</t>
  </si>
  <si>
    <t>81793146560</t>
  </si>
  <si>
    <t xml:space="preserve">HEP Opskrba d.o.o.                                </t>
  </si>
  <si>
    <t>63073332379</t>
  </si>
  <si>
    <t>3223 Energija</t>
  </si>
  <si>
    <t xml:space="preserve">Podravka d.d.      </t>
  </si>
  <si>
    <t>18928523252</t>
  </si>
  <si>
    <t xml:space="preserve">E.ON Plin d.o.o.                                  </t>
  </si>
  <si>
    <t>14555304503</t>
  </si>
  <si>
    <t>3225 Sitni inventar i auto gume</t>
  </si>
  <si>
    <t>321 Naknade troškova zaposlenima</t>
  </si>
  <si>
    <t>HEP-PLIN d.o.o.</t>
  </si>
  <si>
    <t>41317489366</t>
  </si>
  <si>
    <t>Osijek</t>
  </si>
  <si>
    <t>Podravska banka d.d.</t>
  </si>
  <si>
    <t>97326283154</t>
  </si>
  <si>
    <t>3431 Bankarske usluge i usluge platnog prometa</t>
  </si>
  <si>
    <t>Pleternički komunalac d.o.o.</t>
  </si>
  <si>
    <t>27675182465</t>
  </si>
  <si>
    <t>3232 Usluge tekućeg i investicijskog održavanja</t>
  </si>
  <si>
    <t>3221 Uredski materijal i ostali materijalni rashodi</t>
  </si>
  <si>
    <t>Zavod za javno zdravstvo PSŽ</t>
  </si>
  <si>
    <t>39778555639</t>
  </si>
  <si>
    <t>3236 Zdravstvene i veterinarske usluge</t>
  </si>
  <si>
    <t xml:space="preserve">Trgovački centar Brod d.o.o.   </t>
  </si>
  <si>
    <t>28837042663</t>
  </si>
  <si>
    <t>Slavonski Brod</t>
  </si>
  <si>
    <t>Alca Zagreb d.o.o.</t>
  </si>
  <si>
    <t>58353015102</t>
  </si>
  <si>
    <t>3293 Reprezentacija</t>
  </si>
  <si>
    <t>Violeta d.o.o.</t>
  </si>
  <si>
    <t>62874063131</t>
  </si>
  <si>
    <t>Sveti Ivan Zelina</t>
  </si>
  <si>
    <t>Trim d.o.o.</t>
  </si>
  <si>
    <t>76385984609</t>
  </si>
  <si>
    <t>Kaptol</t>
  </si>
  <si>
    <t xml:space="preserve">NOVAK DMD, vl. Danko Novak                        </t>
  </si>
  <si>
    <t>Pleter trade d.o.o.</t>
  </si>
  <si>
    <t>02540911269</t>
  </si>
  <si>
    <t>3224 Materijal i dijelovi za tekuće i inv. održavanje</t>
  </si>
  <si>
    <t>Dukat d.d.</t>
  </si>
  <si>
    <t>25457712630</t>
  </si>
  <si>
    <t xml:space="preserve">Pekara Šafar, vl. Matej Šafar                                      </t>
  </si>
  <si>
    <t>Inter d.o.o.</t>
  </si>
  <si>
    <t>26671244725</t>
  </si>
  <si>
    <t>Srednje Selo</t>
  </si>
  <si>
    <t>Intermax d.o.o.</t>
  </si>
  <si>
    <t>01171827738</t>
  </si>
  <si>
    <t>3233 Usluge promidžbe i informiranja</t>
  </si>
  <si>
    <t>GM PROMET, obrt za usluge, vl. Krešimir Grgić</t>
  </si>
  <si>
    <t>CVJETNA GALERIJA FIJI, vl. Marijana Ivanković</t>
  </si>
  <si>
    <t>STAKLARSKI OBRT GALOVIĆ, vl. Kristijan Galović</t>
  </si>
  <si>
    <t>MIRROR, obrt za proizvodnju i usluge, vl. V. Rotar</t>
  </si>
  <si>
    <t>PPK karlovacka mesna industrija d.d.</t>
  </si>
  <si>
    <t>18257277698</t>
  </si>
  <si>
    <t>Karlovac</t>
  </si>
  <si>
    <t>IN - GRUPA DIMNJAČARSKI OBRT, VL. I. NENADIĆ</t>
  </si>
  <si>
    <t>TEKSTIL IVIĆ j.d.o.o.</t>
  </si>
  <si>
    <t>84993726500</t>
  </si>
  <si>
    <t>3227 Službena, radna i zaštitna odjeća i obuća</t>
  </si>
  <si>
    <t>Ustanova za zdravstvenu skrb INTERMED</t>
  </si>
  <si>
    <t>19450012975</t>
  </si>
  <si>
    <t>Krpica d.o.o.</t>
  </si>
  <si>
    <t>65553634630</t>
  </si>
  <si>
    <t>INFORMACIJE O TROŠENJU SREDSTAVA ZA TRAVANJ 2025. GODINE</t>
  </si>
  <si>
    <t>INFORMACIJE O TROŠENJU SREDSTAVA ZA TRAVANJ 2025. GODINE - KATEGORIJA 2</t>
  </si>
  <si>
    <t>Ukupno za travanj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</si>
</sst>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[$€-2]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65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165" fontId="2" fillId="0" borderId="1" xfId="0" applyNumberFormat="1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165" fontId="3" fillId="0" borderId="0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0" applyNumberForma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4" xfId="0" applyBorder="1" applyAlignment="1"/>
    <xf numFmtId="164" fontId="0" fillId="0" borderId="4" xfId="0" applyNumberFormat="1" applyFill="1" applyBorder="1" applyAlignment="1">
      <alignment horizontal="right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Normal="100" workbookViewId="0">
      <selection activeCell="A63" sqref="A63"/>
    </sheetView>
  </sheetViews>
  <sheetFormatPr defaultRowHeight="15" x14ac:dyDescent="0.25"/>
  <cols>
    <col min="1" max="1" width="45.5703125" customWidth="1"/>
    <col min="2" max="2" width="17.85546875" style="13" customWidth="1"/>
    <col min="3" max="3" width="22.7109375" style="12" customWidth="1"/>
    <col min="4" max="4" width="18.28515625" style="7" customWidth="1"/>
    <col min="5" max="5" width="49.5703125" customWidth="1"/>
    <col min="6" max="6" width="10.5703125" style="18" bestFit="1" customWidth="1"/>
    <col min="7" max="7" width="24.42578125" style="4" customWidth="1"/>
    <col min="8" max="8" width="39" customWidth="1"/>
    <col min="9" max="9" width="10.5703125" bestFit="1" customWidth="1"/>
    <col min="10" max="10" width="9.5703125" bestFit="1" customWidth="1"/>
  </cols>
  <sheetData>
    <row r="1" spans="1:8" x14ac:dyDescent="0.25">
      <c r="A1" t="s">
        <v>7</v>
      </c>
      <c r="G1" t="s">
        <v>7</v>
      </c>
    </row>
    <row r="2" spans="1:8" x14ac:dyDescent="0.25">
      <c r="A2" t="s">
        <v>8</v>
      </c>
      <c r="G2" t="s">
        <v>8</v>
      </c>
    </row>
    <row r="3" spans="1:8" x14ac:dyDescent="0.25">
      <c r="A3" t="s">
        <v>9</v>
      </c>
      <c r="G3" t="s">
        <v>9</v>
      </c>
    </row>
    <row r="4" spans="1:8" x14ac:dyDescent="0.25">
      <c r="A4" t="s">
        <v>10</v>
      </c>
      <c r="G4" t="s">
        <v>10</v>
      </c>
    </row>
    <row r="6" spans="1:8" ht="29.25" customHeight="1" x14ac:dyDescent="0.25">
      <c r="A6" s="44" t="s">
        <v>94</v>
      </c>
      <c r="B6" s="44"/>
      <c r="C6" s="44"/>
      <c r="D6" s="44"/>
      <c r="E6" s="19" t="s">
        <v>11</v>
      </c>
      <c r="F6" s="20"/>
      <c r="G6" s="42" t="s">
        <v>95</v>
      </c>
      <c r="H6" s="43"/>
    </row>
    <row r="7" spans="1:8" s="12" customFormat="1" x14ac:dyDescent="0.25">
      <c r="A7" s="3" t="s">
        <v>3</v>
      </c>
      <c r="B7" s="10" t="s">
        <v>4</v>
      </c>
      <c r="C7" s="3" t="s">
        <v>5</v>
      </c>
      <c r="D7" s="11" t="s">
        <v>16</v>
      </c>
      <c r="E7" s="3" t="s">
        <v>6</v>
      </c>
      <c r="F7" s="18"/>
      <c r="G7" s="6" t="s">
        <v>16</v>
      </c>
      <c r="H7" s="3" t="s">
        <v>6</v>
      </c>
    </row>
    <row r="8" spans="1:8" s="12" customFormat="1" x14ac:dyDescent="0.25">
      <c r="A8" s="1" t="s">
        <v>44</v>
      </c>
      <c r="B8" s="10" t="s">
        <v>45</v>
      </c>
      <c r="C8" s="3" t="s">
        <v>19</v>
      </c>
      <c r="D8" s="8">
        <v>124.59</v>
      </c>
      <c r="E8" s="1" t="s">
        <v>46</v>
      </c>
      <c r="F8" s="18"/>
      <c r="G8" s="22">
        <f>520+5500</f>
        <v>6020</v>
      </c>
      <c r="H8" s="24" t="s">
        <v>12</v>
      </c>
    </row>
    <row r="9" spans="1:8" s="12" customFormat="1" x14ac:dyDescent="0.25">
      <c r="A9" s="5" t="s">
        <v>63</v>
      </c>
      <c r="B9" s="10" t="s">
        <v>64</v>
      </c>
      <c r="C9" s="3" t="s">
        <v>21</v>
      </c>
      <c r="D9" s="15">
        <v>381.58</v>
      </c>
      <c r="E9" s="5" t="s">
        <v>20</v>
      </c>
      <c r="F9" s="18"/>
      <c r="G9" s="45">
        <v>90739.37</v>
      </c>
      <c r="H9" s="25" t="s">
        <v>13</v>
      </c>
    </row>
    <row r="10" spans="1:8" s="12" customFormat="1" x14ac:dyDescent="0.25">
      <c r="A10" s="5" t="s">
        <v>76</v>
      </c>
      <c r="B10" s="10" t="s">
        <v>77</v>
      </c>
      <c r="C10" s="3" t="s">
        <v>15</v>
      </c>
      <c r="D10" s="37">
        <v>373.75</v>
      </c>
      <c r="E10" s="5" t="s">
        <v>78</v>
      </c>
      <c r="F10" s="18"/>
      <c r="G10" s="45">
        <v>12972.03</v>
      </c>
      <c r="H10" s="25" t="s">
        <v>14</v>
      </c>
    </row>
    <row r="11" spans="1:8" s="12" customFormat="1" x14ac:dyDescent="0.25">
      <c r="A11" s="5" t="s">
        <v>79</v>
      </c>
      <c r="B11" s="10" t="s">
        <v>17</v>
      </c>
      <c r="C11" s="3" t="s">
        <v>17</v>
      </c>
      <c r="D11" s="37">
        <v>92.19</v>
      </c>
      <c r="E11" s="5" t="s">
        <v>49</v>
      </c>
      <c r="F11" s="18"/>
      <c r="G11" s="23">
        <v>4186.51</v>
      </c>
      <c r="H11" s="26" t="s">
        <v>40</v>
      </c>
    </row>
    <row r="12" spans="1:8" s="12" customFormat="1" x14ac:dyDescent="0.25">
      <c r="A12" s="1" t="s">
        <v>60</v>
      </c>
      <c r="B12" s="10" t="s">
        <v>61</v>
      </c>
      <c r="C12" s="3" t="s">
        <v>62</v>
      </c>
      <c r="D12" s="8">
        <v>89.63</v>
      </c>
      <c r="E12" s="1" t="s">
        <v>50</v>
      </c>
      <c r="F12" s="18"/>
      <c r="G12" s="28">
        <f>SUM(G8:G11)</f>
        <v>113917.90999999999</v>
      </c>
      <c r="H12" s="2" t="s">
        <v>96</v>
      </c>
    </row>
    <row r="13" spans="1:8" s="12" customFormat="1" x14ac:dyDescent="0.25">
      <c r="A13" s="1" t="s">
        <v>67</v>
      </c>
      <c r="B13" s="10" t="s">
        <v>68</v>
      </c>
      <c r="C13" s="3" t="s">
        <v>24</v>
      </c>
      <c r="D13" s="8">
        <v>3.23</v>
      </c>
      <c r="E13" s="5" t="s">
        <v>69</v>
      </c>
      <c r="F13" s="18"/>
      <c r="H13" s="30"/>
    </row>
    <row r="14" spans="1:8" s="12" customFormat="1" x14ac:dyDescent="0.25">
      <c r="A14" s="38" t="s">
        <v>80</v>
      </c>
      <c r="B14" s="10" t="s">
        <v>17</v>
      </c>
      <c r="C14" s="3" t="s">
        <v>17</v>
      </c>
      <c r="D14" s="39">
        <v>34.729999999999997</v>
      </c>
      <c r="E14" s="1" t="s">
        <v>59</v>
      </c>
      <c r="F14" s="18"/>
      <c r="H14" s="30"/>
    </row>
    <row r="15" spans="1:8" s="12" customFormat="1" x14ac:dyDescent="0.25">
      <c r="A15" s="1" t="s">
        <v>0</v>
      </c>
      <c r="B15" s="10" t="s">
        <v>17</v>
      </c>
      <c r="C15" s="3" t="s">
        <v>17</v>
      </c>
      <c r="D15" s="8">
        <v>166</v>
      </c>
      <c r="E15" s="1" t="s">
        <v>18</v>
      </c>
      <c r="F15" s="18"/>
      <c r="H15" s="30"/>
    </row>
    <row r="16" spans="1:8" s="12" customFormat="1" x14ac:dyDescent="0.25">
      <c r="A16" s="1" t="s">
        <v>1</v>
      </c>
      <c r="B16" s="10" t="s">
        <v>31</v>
      </c>
      <c r="C16" s="3" t="s">
        <v>15</v>
      </c>
      <c r="D16" s="8">
        <v>74.680000000000007</v>
      </c>
      <c r="E16" s="1" t="s">
        <v>28</v>
      </c>
      <c r="F16" s="18"/>
      <c r="G16" s="41"/>
      <c r="H16" s="30"/>
    </row>
    <row r="17" spans="1:9" s="12" customFormat="1" x14ac:dyDescent="0.25">
      <c r="A17" s="1" t="s">
        <v>1</v>
      </c>
      <c r="B17" s="10" t="s">
        <v>31</v>
      </c>
      <c r="C17" s="3" t="s">
        <v>15</v>
      </c>
      <c r="D17" s="8">
        <v>11.61</v>
      </c>
      <c r="E17" s="1" t="s">
        <v>28</v>
      </c>
      <c r="F17" s="18"/>
      <c r="G17" s="41"/>
      <c r="H17" s="30"/>
    </row>
    <row r="18" spans="1:9" s="12" customFormat="1" x14ac:dyDescent="0.25">
      <c r="A18" s="1" t="s">
        <v>72</v>
      </c>
      <c r="B18" s="10" t="s">
        <v>17</v>
      </c>
      <c r="C18" s="3" t="s">
        <v>17</v>
      </c>
      <c r="D18" s="8">
        <v>13.13</v>
      </c>
      <c r="E18" s="1" t="s">
        <v>20</v>
      </c>
      <c r="F18" s="18"/>
      <c r="G18" s="40"/>
      <c r="H18" s="30"/>
    </row>
    <row r="19" spans="1:9" s="12" customFormat="1" x14ac:dyDescent="0.25">
      <c r="A19" s="1" t="s">
        <v>72</v>
      </c>
      <c r="B19" s="10" t="s">
        <v>17</v>
      </c>
      <c r="C19" s="3" t="s">
        <v>17</v>
      </c>
      <c r="D19" s="8">
        <v>118.4</v>
      </c>
      <c r="E19" s="1" t="s">
        <v>20</v>
      </c>
      <c r="F19" s="18"/>
      <c r="G19" s="40"/>
      <c r="H19" s="30"/>
    </row>
    <row r="20" spans="1:9" s="12" customFormat="1" x14ac:dyDescent="0.25">
      <c r="A20" s="1" t="s">
        <v>72</v>
      </c>
      <c r="B20" s="10" t="s">
        <v>17</v>
      </c>
      <c r="C20" s="3" t="s">
        <v>17</v>
      </c>
      <c r="D20" s="8">
        <v>388.28</v>
      </c>
      <c r="E20" s="1" t="s">
        <v>20</v>
      </c>
      <c r="F20" s="18"/>
      <c r="G20" s="27"/>
      <c r="H20" s="31"/>
      <c r="I20" s="29"/>
    </row>
    <row r="21" spans="1:9" s="12" customFormat="1" x14ac:dyDescent="0.25">
      <c r="A21" s="1" t="s">
        <v>81</v>
      </c>
      <c r="B21" s="10" t="s">
        <v>17</v>
      </c>
      <c r="C21" s="3" t="s">
        <v>17</v>
      </c>
      <c r="D21" s="8">
        <v>500</v>
      </c>
      <c r="E21" s="5" t="s">
        <v>49</v>
      </c>
      <c r="F21" s="18"/>
      <c r="G21" s="27"/>
      <c r="H21" s="31"/>
      <c r="I21" s="29"/>
    </row>
    <row r="22" spans="1:9" s="12" customFormat="1" x14ac:dyDescent="0.25">
      <c r="A22" s="1" t="s">
        <v>30</v>
      </c>
      <c r="B22" s="10" t="s">
        <v>22</v>
      </c>
      <c r="C22" s="3" t="s">
        <v>21</v>
      </c>
      <c r="D22" s="8">
        <v>44.17</v>
      </c>
      <c r="E22" s="1" t="s">
        <v>23</v>
      </c>
      <c r="F22" s="18"/>
      <c r="G22" s="27"/>
      <c r="H22" s="31"/>
      <c r="I22" s="29"/>
    </row>
    <row r="23" spans="1:9" s="12" customFormat="1" x14ac:dyDescent="0.25">
      <c r="A23" s="1" t="s">
        <v>30</v>
      </c>
      <c r="B23" s="10" t="s">
        <v>22</v>
      </c>
      <c r="C23" s="3" t="s">
        <v>21</v>
      </c>
      <c r="D23" s="8">
        <v>5.25</v>
      </c>
      <c r="E23" s="1" t="s">
        <v>23</v>
      </c>
      <c r="F23" s="18"/>
      <c r="G23" s="27"/>
      <c r="H23" s="31"/>
      <c r="I23" s="29"/>
    </row>
    <row r="24" spans="1:9" s="12" customFormat="1" x14ac:dyDescent="0.25">
      <c r="A24" s="1" t="s">
        <v>30</v>
      </c>
      <c r="B24" s="10" t="s">
        <v>22</v>
      </c>
      <c r="C24" s="3" t="s">
        <v>21</v>
      </c>
      <c r="D24" s="8">
        <v>309.33</v>
      </c>
      <c r="E24" s="1" t="s">
        <v>23</v>
      </c>
      <c r="F24" s="18"/>
      <c r="G24" s="27"/>
      <c r="H24" s="31"/>
      <c r="I24" s="29"/>
    </row>
    <row r="25" spans="1:9" s="12" customFormat="1" x14ac:dyDescent="0.25">
      <c r="A25" s="1" t="s">
        <v>30</v>
      </c>
      <c r="B25" s="10" t="s">
        <v>22</v>
      </c>
      <c r="C25" s="3" t="s">
        <v>21</v>
      </c>
      <c r="D25" s="8">
        <v>29.66</v>
      </c>
      <c r="E25" s="1" t="s">
        <v>23</v>
      </c>
      <c r="F25" s="18"/>
      <c r="G25" s="27"/>
      <c r="H25" s="31"/>
      <c r="I25" s="29"/>
    </row>
    <row r="26" spans="1:9" s="12" customFormat="1" x14ac:dyDescent="0.25">
      <c r="A26" s="1" t="s">
        <v>29</v>
      </c>
      <c r="B26" s="10" t="s">
        <v>25</v>
      </c>
      <c r="C26" s="3" t="s">
        <v>21</v>
      </c>
      <c r="D26" s="8">
        <v>116.84</v>
      </c>
      <c r="E26" s="1" t="s">
        <v>23</v>
      </c>
      <c r="F26" s="18"/>
      <c r="G26" s="27"/>
      <c r="H26" s="31"/>
      <c r="I26" s="29"/>
    </row>
    <row r="27" spans="1:9" s="12" customFormat="1" x14ac:dyDescent="0.25">
      <c r="A27" s="1" t="s">
        <v>29</v>
      </c>
      <c r="B27" s="10" t="s">
        <v>25</v>
      </c>
      <c r="C27" s="3" t="s">
        <v>21</v>
      </c>
      <c r="D27" s="8">
        <v>222.45</v>
      </c>
      <c r="E27" s="1" t="s">
        <v>23</v>
      </c>
      <c r="F27" s="18"/>
      <c r="G27" s="27"/>
      <c r="H27" s="31"/>
      <c r="I27" s="29"/>
    </row>
    <row r="28" spans="1:9" s="12" customFormat="1" x14ac:dyDescent="0.25">
      <c r="A28" s="1" t="s">
        <v>2</v>
      </c>
      <c r="B28" s="10" t="s">
        <v>26</v>
      </c>
      <c r="C28" s="3" t="s">
        <v>15</v>
      </c>
      <c r="D28" s="8">
        <v>1.66</v>
      </c>
      <c r="E28" s="1" t="s">
        <v>27</v>
      </c>
      <c r="F28" s="18"/>
      <c r="G28" s="27"/>
      <c r="H28" s="31"/>
      <c r="I28" s="29"/>
    </row>
    <row r="29" spans="1:9" s="12" customFormat="1" x14ac:dyDescent="0.25">
      <c r="A29" s="33" t="s">
        <v>51</v>
      </c>
      <c r="B29" s="34" t="s">
        <v>52</v>
      </c>
      <c r="C29" s="35" t="s">
        <v>21</v>
      </c>
      <c r="D29" s="36">
        <v>255.5</v>
      </c>
      <c r="E29" s="5" t="s">
        <v>53</v>
      </c>
      <c r="F29" s="18"/>
      <c r="G29" s="27"/>
      <c r="H29" s="31"/>
      <c r="I29" s="29"/>
    </row>
    <row r="30" spans="1:9" s="12" customFormat="1" x14ac:dyDescent="0.25">
      <c r="A30" s="1" t="s">
        <v>82</v>
      </c>
      <c r="B30" s="10" t="s">
        <v>17</v>
      </c>
      <c r="C30" s="3" t="s">
        <v>17</v>
      </c>
      <c r="D30" s="8">
        <v>323</v>
      </c>
      <c r="E30" s="5" t="s">
        <v>69</v>
      </c>
      <c r="F30" s="18"/>
      <c r="G30" s="27"/>
      <c r="H30" s="31"/>
      <c r="I30" s="29"/>
    </row>
    <row r="31" spans="1:9" s="12" customFormat="1" x14ac:dyDescent="0.25">
      <c r="A31" s="1" t="s">
        <v>83</v>
      </c>
      <c r="B31" s="10" t="s">
        <v>84</v>
      </c>
      <c r="C31" s="3" t="s">
        <v>85</v>
      </c>
      <c r="D31" s="8">
        <v>93.23</v>
      </c>
      <c r="E31" s="1" t="s">
        <v>20</v>
      </c>
      <c r="F31" s="18"/>
      <c r="G31" s="27"/>
      <c r="H31" s="31"/>
      <c r="I31" s="29"/>
    </row>
    <row r="32" spans="1:9" s="12" customFormat="1" x14ac:dyDescent="0.25">
      <c r="A32" s="1" t="s">
        <v>83</v>
      </c>
      <c r="B32" s="10" t="s">
        <v>84</v>
      </c>
      <c r="C32" s="3" t="s">
        <v>85</v>
      </c>
      <c r="D32" s="8">
        <v>906</v>
      </c>
      <c r="E32" s="1" t="s">
        <v>20</v>
      </c>
      <c r="F32" s="18"/>
      <c r="G32" s="27"/>
      <c r="H32" s="31"/>
      <c r="I32" s="29"/>
    </row>
    <row r="33" spans="1:9" s="12" customFormat="1" x14ac:dyDescent="0.25">
      <c r="A33" s="1" t="s">
        <v>67</v>
      </c>
      <c r="B33" s="10" t="s">
        <v>68</v>
      </c>
      <c r="C33" s="3" t="s">
        <v>24</v>
      </c>
      <c r="D33" s="8">
        <v>35.380000000000003</v>
      </c>
      <c r="E33" s="5" t="s">
        <v>69</v>
      </c>
      <c r="F33" s="18"/>
      <c r="G33" s="27"/>
      <c r="H33" s="32"/>
      <c r="I33" s="29"/>
    </row>
    <row r="34" spans="1:9" s="12" customFormat="1" x14ac:dyDescent="0.25">
      <c r="A34" s="1" t="s">
        <v>70</v>
      </c>
      <c r="B34" s="10" t="s">
        <v>71</v>
      </c>
      <c r="C34" s="3" t="s">
        <v>15</v>
      </c>
      <c r="D34" s="8">
        <v>569.83000000000004</v>
      </c>
      <c r="E34" s="1" t="s">
        <v>20</v>
      </c>
      <c r="F34" s="18"/>
      <c r="G34" s="27"/>
      <c r="H34" s="32"/>
      <c r="I34" s="29"/>
    </row>
    <row r="35" spans="1:9" s="12" customFormat="1" x14ac:dyDescent="0.25">
      <c r="A35" s="1" t="s">
        <v>86</v>
      </c>
      <c r="B35" s="10" t="s">
        <v>17</v>
      </c>
      <c r="C35" s="3" t="s">
        <v>17</v>
      </c>
      <c r="D35" s="8">
        <v>302.5</v>
      </c>
      <c r="E35" s="1" t="s">
        <v>23</v>
      </c>
      <c r="F35" s="18"/>
      <c r="G35" s="27"/>
      <c r="H35" s="32"/>
      <c r="I35" s="29"/>
    </row>
    <row r="36" spans="1:9" s="12" customFormat="1" x14ac:dyDescent="0.25">
      <c r="A36" s="1" t="s">
        <v>32</v>
      </c>
      <c r="B36" s="10" t="s">
        <v>33</v>
      </c>
      <c r="C36" s="3" t="s">
        <v>15</v>
      </c>
      <c r="D36" s="8">
        <v>2318.7800000000002</v>
      </c>
      <c r="E36" s="1" t="s">
        <v>34</v>
      </c>
      <c r="F36" s="18"/>
      <c r="G36" s="27"/>
      <c r="H36" s="32"/>
      <c r="I36" s="29"/>
    </row>
    <row r="37" spans="1:9" s="12" customFormat="1" x14ac:dyDescent="0.25">
      <c r="A37" s="1" t="s">
        <v>87</v>
      </c>
      <c r="B37" s="10" t="s">
        <v>88</v>
      </c>
      <c r="C37" s="3" t="s">
        <v>65</v>
      </c>
      <c r="D37" s="8">
        <v>530.09</v>
      </c>
      <c r="E37" s="5" t="s">
        <v>89</v>
      </c>
      <c r="F37" s="18"/>
      <c r="G37" s="27"/>
      <c r="H37" s="32"/>
      <c r="I37" s="29"/>
    </row>
    <row r="38" spans="1:9" s="12" customFormat="1" x14ac:dyDescent="0.25">
      <c r="A38" s="5" t="s">
        <v>54</v>
      </c>
      <c r="B38" s="10" t="s">
        <v>55</v>
      </c>
      <c r="C38" s="3" t="s">
        <v>56</v>
      </c>
      <c r="D38" s="8">
        <v>647.03</v>
      </c>
      <c r="E38" s="5" t="s">
        <v>20</v>
      </c>
      <c r="F38" s="18"/>
      <c r="G38" s="27"/>
      <c r="H38" s="32"/>
      <c r="I38" s="29"/>
    </row>
    <row r="39" spans="1:9" s="12" customFormat="1" x14ac:dyDescent="0.25">
      <c r="A39" s="5" t="s">
        <v>90</v>
      </c>
      <c r="B39" s="10" t="s">
        <v>91</v>
      </c>
      <c r="C39" s="3" t="s">
        <v>21</v>
      </c>
      <c r="D39" s="8">
        <v>54.64</v>
      </c>
      <c r="E39" s="5" t="s">
        <v>53</v>
      </c>
      <c r="F39" s="18"/>
      <c r="G39" s="27"/>
      <c r="H39" s="32"/>
      <c r="I39" s="29"/>
    </row>
    <row r="40" spans="1:9" s="12" customFormat="1" x14ac:dyDescent="0.25">
      <c r="A40" s="5" t="s">
        <v>90</v>
      </c>
      <c r="B40" s="10" t="s">
        <v>91</v>
      </c>
      <c r="C40" s="3" t="s">
        <v>21</v>
      </c>
      <c r="D40" s="8">
        <v>54.64</v>
      </c>
      <c r="E40" s="5" t="s">
        <v>53</v>
      </c>
      <c r="F40" s="18"/>
      <c r="G40" s="27"/>
      <c r="H40" s="32"/>
      <c r="I40" s="29"/>
    </row>
    <row r="41" spans="1:9" s="12" customFormat="1" x14ac:dyDescent="0.25">
      <c r="A41" s="5" t="s">
        <v>90</v>
      </c>
      <c r="B41" s="10" t="s">
        <v>91</v>
      </c>
      <c r="C41" s="3" t="s">
        <v>21</v>
      </c>
      <c r="D41" s="8">
        <v>54.64</v>
      </c>
      <c r="E41" s="5" t="s">
        <v>53</v>
      </c>
      <c r="F41" s="18"/>
      <c r="G41" s="27"/>
      <c r="H41" s="32"/>
      <c r="I41" s="29"/>
    </row>
    <row r="42" spans="1:9" s="12" customFormat="1" x14ac:dyDescent="0.25">
      <c r="A42" s="16" t="s">
        <v>35</v>
      </c>
      <c r="B42" s="10" t="s">
        <v>36</v>
      </c>
      <c r="C42" s="3" t="s">
        <v>19</v>
      </c>
      <c r="D42" s="15">
        <v>52.5</v>
      </c>
      <c r="E42" s="5" t="s">
        <v>20</v>
      </c>
      <c r="F42" s="18"/>
      <c r="G42" s="27"/>
      <c r="H42" s="32"/>
      <c r="I42" s="29"/>
    </row>
    <row r="43" spans="1:9" s="12" customFormat="1" x14ac:dyDescent="0.25">
      <c r="A43" s="16" t="s">
        <v>35</v>
      </c>
      <c r="B43" s="10" t="s">
        <v>36</v>
      </c>
      <c r="C43" s="3" t="s">
        <v>19</v>
      </c>
      <c r="D43" s="15">
        <v>444.68</v>
      </c>
      <c r="E43" s="5" t="s">
        <v>20</v>
      </c>
      <c r="F43" s="18"/>
      <c r="G43" s="27"/>
      <c r="H43" s="32"/>
      <c r="I43" s="29"/>
    </row>
    <row r="44" spans="1:9" s="12" customFormat="1" x14ac:dyDescent="0.25">
      <c r="A44" s="16" t="s">
        <v>35</v>
      </c>
      <c r="B44" s="10" t="s">
        <v>36</v>
      </c>
      <c r="C44" s="3" t="s">
        <v>19</v>
      </c>
      <c r="D44" s="15">
        <v>274.95</v>
      </c>
      <c r="E44" s="5" t="s">
        <v>20</v>
      </c>
      <c r="F44" s="18"/>
      <c r="G44" s="27"/>
      <c r="H44" s="32"/>
      <c r="I44" s="29"/>
    </row>
    <row r="45" spans="1:9" s="12" customFormat="1" x14ac:dyDescent="0.25">
      <c r="A45" s="16" t="s">
        <v>35</v>
      </c>
      <c r="B45" s="10" t="s">
        <v>36</v>
      </c>
      <c r="C45" s="3" t="s">
        <v>19</v>
      </c>
      <c r="D45" s="15">
        <v>911.04</v>
      </c>
      <c r="E45" s="5" t="s">
        <v>20</v>
      </c>
      <c r="F45" s="18"/>
      <c r="G45" s="27"/>
      <c r="H45" s="32"/>
      <c r="I45" s="29"/>
    </row>
    <row r="46" spans="1:9" s="12" customFormat="1" x14ac:dyDescent="0.25">
      <c r="A46" s="5" t="s">
        <v>90</v>
      </c>
      <c r="B46" s="10" t="s">
        <v>91</v>
      </c>
      <c r="C46" s="3" t="s">
        <v>21</v>
      </c>
      <c r="D46" s="8">
        <v>54.64</v>
      </c>
      <c r="E46" s="5" t="s">
        <v>53</v>
      </c>
      <c r="F46" s="18"/>
      <c r="G46" s="27"/>
      <c r="H46" s="32"/>
      <c r="I46" s="29"/>
    </row>
    <row r="47" spans="1:9" s="12" customFormat="1" x14ac:dyDescent="0.25">
      <c r="A47" s="16" t="s">
        <v>35</v>
      </c>
      <c r="B47" s="10" t="s">
        <v>36</v>
      </c>
      <c r="C47" s="3" t="s">
        <v>19</v>
      </c>
      <c r="D47" s="15">
        <v>80.89</v>
      </c>
      <c r="E47" s="5" t="s">
        <v>20</v>
      </c>
      <c r="F47" s="18"/>
      <c r="G47" s="27"/>
      <c r="H47" s="32"/>
      <c r="I47" s="29"/>
    </row>
    <row r="48" spans="1:9" s="12" customFormat="1" x14ac:dyDescent="0.25">
      <c r="A48" s="5" t="s">
        <v>54</v>
      </c>
      <c r="B48" s="10" t="s">
        <v>55</v>
      </c>
      <c r="C48" s="3" t="s">
        <v>56</v>
      </c>
      <c r="D48" s="8">
        <v>412.24</v>
      </c>
      <c r="E48" s="5" t="s">
        <v>20</v>
      </c>
      <c r="F48" s="18"/>
      <c r="G48" s="27"/>
      <c r="H48" s="32"/>
      <c r="I48" s="29"/>
    </row>
    <row r="49" spans="1:9" s="12" customFormat="1" x14ac:dyDescent="0.25">
      <c r="A49" s="1" t="s">
        <v>41</v>
      </c>
      <c r="B49" s="10" t="s">
        <v>42</v>
      </c>
      <c r="C49" s="3" t="s">
        <v>43</v>
      </c>
      <c r="D49" s="8">
        <v>299.23</v>
      </c>
      <c r="E49" s="1" t="s">
        <v>34</v>
      </c>
      <c r="F49" s="18"/>
      <c r="G49" s="27"/>
      <c r="H49" s="32"/>
      <c r="I49" s="29"/>
    </row>
    <row r="50" spans="1:9" s="12" customFormat="1" x14ac:dyDescent="0.25">
      <c r="A50" s="16" t="s">
        <v>35</v>
      </c>
      <c r="B50" s="10" t="s">
        <v>36</v>
      </c>
      <c r="C50" s="3" t="s">
        <v>19</v>
      </c>
      <c r="D50" s="15">
        <v>126.03</v>
      </c>
      <c r="E50" s="5" t="s">
        <v>20</v>
      </c>
      <c r="F50" s="18"/>
      <c r="G50" s="27"/>
      <c r="H50" s="32"/>
      <c r="I50" s="29"/>
    </row>
    <row r="51" spans="1:9" s="12" customFormat="1" x14ac:dyDescent="0.25">
      <c r="A51" s="5" t="s">
        <v>90</v>
      </c>
      <c r="B51" s="10" t="s">
        <v>91</v>
      </c>
      <c r="C51" s="3" t="s">
        <v>21</v>
      </c>
      <c r="D51" s="8">
        <v>54.64</v>
      </c>
      <c r="E51" s="5" t="s">
        <v>53</v>
      </c>
      <c r="F51" s="18"/>
      <c r="G51" s="27"/>
      <c r="H51" s="32"/>
      <c r="I51" s="29"/>
    </row>
    <row r="52" spans="1:9" s="12" customFormat="1" x14ac:dyDescent="0.25">
      <c r="A52" s="1" t="s">
        <v>37</v>
      </c>
      <c r="B52" s="10" t="s">
        <v>38</v>
      </c>
      <c r="C52" s="3" t="s">
        <v>15</v>
      </c>
      <c r="D52" s="8">
        <v>941.63</v>
      </c>
      <c r="E52" s="1" t="s">
        <v>34</v>
      </c>
      <c r="F52" s="18"/>
      <c r="G52" s="27"/>
      <c r="H52" s="32"/>
      <c r="I52" s="29"/>
    </row>
    <row r="53" spans="1:9" s="12" customFormat="1" x14ac:dyDescent="0.25">
      <c r="A53" s="1" t="s">
        <v>92</v>
      </c>
      <c r="B53" s="10" t="s">
        <v>93</v>
      </c>
      <c r="C53" s="3" t="s">
        <v>43</v>
      </c>
      <c r="D53" s="8">
        <v>375</v>
      </c>
      <c r="E53" s="21" t="s">
        <v>39</v>
      </c>
      <c r="F53" s="18"/>
      <c r="G53" s="27"/>
      <c r="H53" s="32"/>
      <c r="I53" s="29"/>
    </row>
    <row r="54" spans="1:9" s="12" customFormat="1" x14ac:dyDescent="0.25">
      <c r="A54" s="5" t="s">
        <v>90</v>
      </c>
      <c r="B54" s="10" t="s">
        <v>91</v>
      </c>
      <c r="C54" s="3" t="s">
        <v>21</v>
      </c>
      <c r="D54" s="8">
        <v>54.64</v>
      </c>
      <c r="E54" s="5" t="s">
        <v>53</v>
      </c>
      <c r="F54" s="18"/>
      <c r="G54" s="27"/>
      <c r="H54" s="32"/>
      <c r="I54" s="29"/>
    </row>
    <row r="55" spans="1:9" s="12" customFormat="1" x14ac:dyDescent="0.25">
      <c r="A55" s="1" t="s">
        <v>57</v>
      </c>
      <c r="B55" s="10" t="s">
        <v>58</v>
      </c>
      <c r="C55" s="3" t="s">
        <v>15</v>
      </c>
      <c r="D55" s="8">
        <v>174.05</v>
      </c>
      <c r="E55" s="1" t="s">
        <v>50</v>
      </c>
      <c r="F55" s="18"/>
      <c r="G55" s="27"/>
      <c r="H55" s="32"/>
      <c r="I55" s="29"/>
    </row>
    <row r="56" spans="1:9" s="12" customFormat="1" x14ac:dyDescent="0.25">
      <c r="A56" s="1" t="s">
        <v>66</v>
      </c>
      <c r="B56" s="10" t="s">
        <v>17</v>
      </c>
      <c r="C56" s="3" t="s">
        <v>17</v>
      </c>
      <c r="D56" s="8">
        <v>66.150000000000006</v>
      </c>
      <c r="E56" s="1" t="s">
        <v>20</v>
      </c>
      <c r="F56" s="18"/>
      <c r="G56" s="27"/>
      <c r="H56" s="32"/>
      <c r="I56" s="29"/>
    </row>
    <row r="57" spans="1:9" s="12" customFormat="1" x14ac:dyDescent="0.25">
      <c r="A57" s="1" t="s">
        <v>70</v>
      </c>
      <c r="B57" s="10" t="s">
        <v>71</v>
      </c>
      <c r="C57" s="3" t="s">
        <v>15</v>
      </c>
      <c r="D57" s="8">
        <v>464.53</v>
      </c>
      <c r="E57" s="1" t="s">
        <v>20</v>
      </c>
      <c r="F57" s="18"/>
      <c r="G57" s="27"/>
      <c r="H57" s="32"/>
      <c r="I57" s="29"/>
    </row>
    <row r="58" spans="1:9" s="12" customFormat="1" x14ac:dyDescent="0.25">
      <c r="A58" s="5" t="s">
        <v>79</v>
      </c>
      <c r="B58" s="10" t="s">
        <v>17</v>
      </c>
      <c r="C58" s="3" t="s">
        <v>17</v>
      </c>
      <c r="D58" s="37">
        <v>119.53</v>
      </c>
      <c r="E58" s="21" t="s">
        <v>39</v>
      </c>
      <c r="F58" s="18"/>
      <c r="G58" s="27"/>
      <c r="H58" s="32"/>
      <c r="I58" s="29"/>
    </row>
    <row r="59" spans="1:9" s="12" customFormat="1" x14ac:dyDescent="0.25">
      <c r="A59" s="5" t="s">
        <v>47</v>
      </c>
      <c r="B59" s="10" t="s">
        <v>48</v>
      </c>
      <c r="C59" s="3" t="s">
        <v>24</v>
      </c>
      <c r="D59" s="15">
        <v>812.5</v>
      </c>
      <c r="E59" s="5" t="s">
        <v>49</v>
      </c>
      <c r="F59" s="18"/>
      <c r="G59" s="27"/>
      <c r="H59" s="32"/>
      <c r="I59" s="29"/>
    </row>
    <row r="60" spans="1:9" s="12" customFormat="1" x14ac:dyDescent="0.25">
      <c r="A60" s="16" t="s">
        <v>35</v>
      </c>
      <c r="B60" s="10" t="s">
        <v>36</v>
      </c>
      <c r="C60" s="3" t="s">
        <v>19</v>
      </c>
      <c r="D60" s="15">
        <v>478.38</v>
      </c>
      <c r="E60" s="5" t="s">
        <v>20</v>
      </c>
      <c r="F60" s="18"/>
      <c r="G60" s="27"/>
      <c r="H60" s="32"/>
      <c r="I60" s="29"/>
    </row>
    <row r="61" spans="1:9" s="12" customFormat="1" x14ac:dyDescent="0.25">
      <c r="A61" s="1" t="s">
        <v>73</v>
      </c>
      <c r="B61" s="10" t="s">
        <v>74</v>
      </c>
      <c r="C61" s="3" t="s">
        <v>75</v>
      </c>
      <c r="D61" s="8">
        <v>7612.5</v>
      </c>
      <c r="E61" s="5" t="s">
        <v>28</v>
      </c>
      <c r="F61" s="18"/>
      <c r="G61" s="27"/>
      <c r="H61" s="32"/>
      <c r="I61" s="29"/>
    </row>
    <row r="62" spans="1:9" x14ac:dyDescent="0.25">
      <c r="A62" s="2" t="s">
        <v>96</v>
      </c>
      <c r="B62" s="14"/>
      <c r="C62" s="17"/>
      <c r="D62" s="9">
        <f>SUM(D8:D61)</f>
        <v>23056.17</v>
      </c>
      <c r="E62" s="2"/>
    </row>
  </sheetData>
  <mergeCells count="2">
    <mergeCell ref="G6:H6"/>
    <mergeCell ref="A6:D6"/>
  </mergeCells>
  <pageMargins left="0.7" right="0.7" top="0.75" bottom="0.75" header="0.3" footer="0.3"/>
  <pageSetup scale="65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2024-02-19T13:41:34Z</cp:lastPrinted>
  <dcterms:created xsi:type="dcterms:W3CDTF">2024-02-19T12:36:07Z</dcterms:created>
  <dcterms:modified xsi:type="dcterms:W3CDTF">2025-05-21T05:38:43Z</dcterms:modified>
</cp:coreProperties>
</file>