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VRTIĆ\+ transparentnost\3 mj plaćeno\"/>
    </mc:Choice>
  </mc:AlternateContent>
  <bookViews>
    <workbookView xWindow="0" yWindow="0" windowWidth="28800" windowHeight="12330"/>
  </bookViews>
  <sheets>
    <sheet name="List1" sheetId="1" r:id="rId1"/>
  </sheets>
  <definedNames>
    <definedName name="_xlnm.Print_Area" localSheetId="0">List1!$A$1:$K$75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G12" i="1" l="1"/>
</calcChain>
</file>

<file path=xl/sharedStrings.xml><?xml version="1.0" encoding="utf-8"?>
<sst xmlns="http://schemas.openxmlformats.org/spreadsheetml/2006/main" count="279" uniqueCount="120">
  <si>
    <t xml:space="preserve">Atesti, vl. Mario Tomić                           </t>
  </si>
  <si>
    <t xml:space="preserve">Tekija d.o.o.                                     </t>
  </si>
  <si>
    <t xml:space="preserve">Hrvatski Telekom d.d.                             </t>
  </si>
  <si>
    <t xml:space="preserve">HEP Opskrba d.o.o.                                </t>
  </si>
  <si>
    <t xml:space="preserve">FINA - Financijska agencija                       </t>
  </si>
  <si>
    <t xml:space="preserve">E.ON Plin d.o.o.                                  </t>
  </si>
  <si>
    <t>NAZIV PRIMATELJA</t>
  </si>
  <si>
    <t>OIB PRIMATELJA</t>
  </si>
  <si>
    <t>SJEDIŠTE PRIMATELJA</t>
  </si>
  <si>
    <t>VRSTA RASHODA I IZDATAKA</t>
  </si>
  <si>
    <t>DJEČJI VRTIĆ TRATINČICA</t>
  </si>
  <si>
    <t>Školska 4</t>
  </si>
  <si>
    <t>34310 Pleternica</t>
  </si>
  <si>
    <t>OIB: 39352652914</t>
  </si>
  <si>
    <t>KATEGORIJA 1</t>
  </si>
  <si>
    <t>312 Ostali rashodi za zaposlene</t>
  </si>
  <si>
    <t>311 Plaće (bruto)</t>
  </si>
  <si>
    <t>313 Doprinosi na bruto</t>
  </si>
  <si>
    <t>321 Naknade troškova zaposlenima</t>
  </si>
  <si>
    <t>Zagreb</t>
  </si>
  <si>
    <t>3293 Reprezentacija</t>
  </si>
  <si>
    <t>26187994862</t>
  </si>
  <si>
    <t>3292 Premije osiguranja</t>
  </si>
  <si>
    <t>IZNOS ISPLATE</t>
  </si>
  <si>
    <t>n/p</t>
  </si>
  <si>
    <t>3239 Ostale usluge</t>
  </si>
  <si>
    <t>18928523252</t>
  </si>
  <si>
    <t>Koprivnica</t>
  </si>
  <si>
    <t>3222 Materijal i sirovine</t>
  </si>
  <si>
    <t>39778555639</t>
  </si>
  <si>
    <t>Požega</t>
  </si>
  <si>
    <t>3236 Zdravstvene i veterinarske usluge</t>
  </si>
  <si>
    <t>3221 Uredski materijal i ostali materijalni rashodi</t>
  </si>
  <si>
    <t>57790565988</t>
  </si>
  <si>
    <t>3234 Komunalne usluge</t>
  </si>
  <si>
    <t>Pleternica</t>
  </si>
  <si>
    <t>63073332379</t>
  </si>
  <si>
    <t>3223 Energija</t>
  </si>
  <si>
    <t>99740428762</t>
  </si>
  <si>
    <t>85821130368</t>
  </si>
  <si>
    <t>3238 Računalne usluge</t>
  </si>
  <si>
    <t>14555304503</t>
  </si>
  <si>
    <t>Velika Gorica</t>
  </si>
  <si>
    <t>28837042663</t>
  </si>
  <si>
    <t>Slavonski Brod</t>
  </si>
  <si>
    <t>80307741154</t>
  </si>
  <si>
    <t>92000327865</t>
  </si>
  <si>
    <t>3225 Sitni inventar i auto gume</t>
  </si>
  <si>
    <t>Alles d.o.o.</t>
  </si>
  <si>
    <t>23412849119</t>
  </si>
  <si>
    <t>Zavod za javno zdravstvo PSŽ</t>
  </si>
  <si>
    <t>62226620908</t>
  </si>
  <si>
    <t>25457712630</t>
  </si>
  <si>
    <t>07179054100</t>
  </si>
  <si>
    <t>76385984609</t>
  </si>
  <si>
    <t>Trim d.o.o.</t>
  </si>
  <si>
    <t>3224 Materijal i dijelovi za tekuće i inv. održavanje</t>
  </si>
  <si>
    <t>3231 Usluge telefona, pošte i prijevoza</t>
  </si>
  <si>
    <t xml:space="preserve">Pekarna Centar, vl. Bekim Totaj </t>
  </si>
  <si>
    <t>Color trgovina d.o.o.</t>
  </si>
  <si>
    <t>44543107610</t>
  </si>
  <si>
    <t>Komunalac Požega d.o.o.</t>
  </si>
  <si>
    <t>09427956589</t>
  </si>
  <si>
    <t>Jelušić d.o.o.</t>
  </si>
  <si>
    <t>Kaptol</t>
  </si>
  <si>
    <t>INFORMACIJE O TROŠENJU SREDSTAVA ZA OŽUJAK 2024. GODINE</t>
  </si>
  <si>
    <t>INFORMACIJE O TROŠENJU SREDSTAVA ZA OŽUJAK 2024. GODINE - KATEGORIJA 2</t>
  </si>
  <si>
    <t>Ukupno za ožujak 2024. godine</t>
  </si>
  <si>
    <t>Jysk d.o.o.</t>
  </si>
  <si>
    <t>64729046835</t>
  </si>
  <si>
    <t>Violeta d.o.o.</t>
  </si>
  <si>
    <t>62874063131</t>
  </si>
  <si>
    <t>Sveti Ivan Zelina</t>
  </si>
  <si>
    <t>Podravska banka d.d.</t>
  </si>
  <si>
    <t>97326283154</t>
  </si>
  <si>
    <t xml:space="preserve">Trgovački centar Brod d.o.o.                      </t>
  </si>
  <si>
    <t xml:space="preserve">LEDO plus d.o.o.                                  </t>
  </si>
  <si>
    <t xml:space="preserve">Podravka d.d.                                     </t>
  </si>
  <si>
    <t xml:space="preserve">Trgovački centar Brod d.o.o.   </t>
  </si>
  <si>
    <t xml:space="preserve">LEDO plus d.o.o.  </t>
  </si>
  <si>
    <t xml:space="preserve">Podravka d.d.      </t>
  </si>
  <si>
    <t xml:space="preserve">Elpidio d.o.o.                                    </t>
  </si>
  <si>
    <t xml:space="preserve">Ustanova za zdrav. skrb Intermed                  </t>
  </si>
  <si>
    <t xml:space="preserve">NOVAK DMD, vl. Danko Novak                        </t>
  </si>
  <si>
    <t>3431 Bankarske usluge i usluge platnog prometa</t>
  </si>
  <si>
    <t>Vidović, obrt za proizvodnju i usluge, vl. Željko Vidović</t>
  </si>
  <si>
    <t>18853717858</t>
  </si>
  <si>
    <t>požega</t>
  </si>
  <si>
    <t>3232 Usluge tekućeg i investicijskog održavanja</t>
  </si>
  <si>
    <t>19450012975</t>
  </si>
  <si>
    <t>Pleternički komunalac d.o.o.</t>
  </si>
  <si>
    <t>27675182465</t>
  </si>
  <si>
    <t>Croatia osiguranje d.o.o.</t>
  </si>
  <si>
    <t>Dukat d.d.</t>
  </si>
  <si>
    <t>Tekija d.o.o.</t>
  </si>
  <si>
    <t>Liber Media d.o.o.</t>
  </si>
  <si>
    <t>Sliv-oprema d.o.o.</t>
  </si>
  <si>
    <t>08246617323</t>
  </si>
  <si>
    <t>Zadar</t>
  </si>
  <si>
    <t>05394491002</t>
  </si>
  <si>
    <t>MIRROR - obrt za proizvodnju i usluge, vl. Verica Rotar</t>
  </si>
  <si>
    <t xml:space="preserve">Poduzetnički centar Pleternica d.o.o.             </t>
  </si>
  <si>
    <t xml:space="preserve">Dukat d.d.                    </t>
  </si>
  <si>
    <t xml:space="preserve">Pleter trade d.o.o.                               </t>
  </si>
  <si>
    <t xml:space="preserve">NAJ-DOMUS d.o.o.                                  </t>
  </si>
  <si>
    <t xml:space="preserve">KONZUM plus d.o.o.                                </t>
  </si>
  <si>
    <t xml:space="preserve">Zavod za javno zdravstvo PSŽ                      </t>
  </si>
  <si>
    <t xml:space="preserve">Komunalac Požega d.o.o.                           </t>
  </si>
  <si>
    <t xml:space="preserve">COLOR TRGOVINA d.o.o.                             </t>
  </si>
  <si>
    <t xml:space="preserve">TLK ekologija d.o.o.                              </t>
  </si>
  <si>
    <t xml:space="preserve">Oroz-Pharm d.o.o.                                 </t>
  </si>
  <si>
    <t>3235 Zakupnine i najamnine</t>
  </si>
  <si>
    <t>02540911269</t>
  </si>
  <si>
    <t>81793146560</t>
  </si>
  <si>
    <t xml:space="preserve">Pekara Šafar, vl. Matej Šafar                                      </t>
  </si>
  <si>
    <t xml:space="preserve">Pekarna Centar, vl. Bekim Totaj  </t>
  </si>
  <si>
    <t>23681391922</t>
  </si>
  <si>
    <t>16715315328</t>
  </si>
  <si>
    <t>TEDI poslovanje d.o.o.</t>
  </si>
  <si>
    <t>05614216244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</si>
</sst>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Border="1"/>
    <xf numFmtId="165" fontId="1" fillId="0" borderId="0" xfId="0" applyNumberFormat="1" applyFont="1"/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5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1" xfId="0" applyNumberFormat="1" applyFill="1" applyBorder="1" applyAlignment="1">
      <alignment horizontal="right"/>
    </xf>
    <xf numFmtId="0" fontId="0" fillId="0" borderId="1" xfId="0" applyBorder="1" applyAlignment="1"/>
    <xf numFmtId="0" fontId="0" fillId="0" borderId="0" xfId="0" applyAlignme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10" zoomScaleNormal="100" workbookViewId="0">
      <selection activeCell="D60" sqref="D60"/>
    </sheetView>
  </sheetViews>
  <sheetFormatPr defaultRowHeight="15" x14ac:dyDescent="0.25"/>
  <cols>
    <col min="1" max="1" width="39.28515625" customWidth="1"/>
    <col min="2" max="2" width="17.85546875" style="17" customWidth="1"/>
    <col min="3" max="3" width="22.7109375" style="16" customWidth="1"/>
    <col min="4" max="4" width="18.28515625" style="11" customWidth="1"/>
    <col min="5" max="5" width="49.5703125" customWidth="1"/>
    <col min="6" max="6" width="10.5703125" style="25" bestFit="1" customWidth="1"/>
    <col min="7" max="7" width="37.140625" style="6" customWidth="1"/>
    <col min="8" max="8" width="39" customWidth="1"/>
    <col min="10" max="10" width="9.5703125" bestFit="1" customWidth="1"/>
  </cols>
  <sheetData>
    <row r="1" spans="1:8" x14ac:dyDescent="0.25">
      <c r="A1" t="s">
        <v>10</v>
      </c>
      <c r="G1" t="s">
        <v>10</v>
      </c>
    </row>
    <row r="2" spans="1:8" x14ac:dyDescent="0.25">
      <c r="A2" t="s">
        <v>11</v>
      </c>
      <c r="G2" t="s">
        <v>11</v>
      </c>
    </row>
    <row r="3" spans="1:8" x14ac:dyDescent="0.25">
      <c r="A3" t="s">
        <v>12</v>
      </c>
      <c r="G3" t="s">
        <v>12</v>
      </c>
    </row>
    <row r="4" spans="1:8" x14ac:dyDescent="0.25">
      <c r="A4" t="s">
        <v>13</v>
      </c>
      <c r="G4" t="s">
        <v>13</v>
      </c>
    </row>
    <row r="6" spans="1:8" x14ac:dyDescent="0.25">
      <c r="A6" s="42" t="s">
        <v>65</v>
      </c>
      <c r="B6" s="42"/>
      <c r="C6" s="42"/>
      <c r="D6" s="42"/>
      <c r="E6" s="5" t="s">
        <v>14</v>
      </c>
      <c r="G6" s="40" t="s">
        <v>66</v>
      </c>
      <c r="H6" s="41"/>
    </row>
    <row r="7" spans="1:8" s="16" customFormat="1" x14ac:dyDescent="0.25">
      <c r="A7" s="4" t="s">
        <v>6</v>
      </c>
      <c r="B7" s="14" t="s">
        <v>7</v>
      </c>
      <c r="C7" s="4" t="s">
        <v>8</v>
      </c>
      <c r="D7" s="15" t="s">
        <v>23</v>
      </c>
      <c r="E7" s="4" t="s">
        <v>9</v>
      </c>
      <c r="F7" s="25"/>
      <c r="G7" s="10" t="s">
        <v>23</v>
      </c>
      <c r="H7" s="4" t="s">
        <v>9</v>
      </c>
    </row>
    <row r="8" spans="1:8" s="16" customFormat="1" x14ac:dyDescent="0.25">
      <c r="A8" s="9" t="s">
        <v>68</v>
      </c>
      <c r="B8" s="14" t="s">
        <v>69</v>
      </c>
      <c r="C8" s="4" t="s">
        <v>19</v>
      </c>
      <c r="D8" s="23">
        <v>230</v>
      </c>
      <c r="E8" s="9" t="s">
        <v>47</v>
      </c>
      <c r="F8" s="25"/>
      <c r="G8" s="10">
        <v>4080</v>
      </c>
      <c r="H8" s="4" t="s">
        <v>15</v>
      </c>
    </row>
    <row r="9" spans="1:8" s="16" customFormat="1" x14ac:dyDescent="0.25">
      <c r="A9" s="9" t="s">
        <v>70</v>
      </c>
      <c r="B9" s="14" t="s">
        <v>71</v>
      </c>
      <c r="C9" s="4" t="s">
        <v>72</v>
      </c>
      <c r="D9" s="23">
        <v>165.88</v>
      </c>
      <c r="E9" s="9" t="s">
        <v>47</v>
      </c>
      <c r="F9" s="25"/>
      <c r="G9" s="10">
        <v>57982.57</v>
      </c>
      <c r="H9" s="4" t="s">
        <v>16</v>
      </c>
    </row>
    <row r="10" spans="1:8" s="16" customFormat="1" x14ac:dyDescent="0.25">
      <c r="A10" s="9" t="s">
        <v>70</v>
      </c>
      <c r="B10" s="14" t="s">
        <v>71</v>
      </c>
      <c r="C10" s="4" t="s">
        <v>72</v>
      </c>
      <c r="D10" s="23">
        <v>592.73</v>
      </c>
      <c r="E10" s="9" t="s">
        <v>32</v>
      </c>
      <c r="F10" s="25"/>
      <c r="G10" s="10">
        <v>7767.95</v>
      </c>
      <c r="H10" s="4" t="s">
        <v>17</v>
      </c>
    </row>
    <row r="11" spans="1:8" s="16" customFormat="1" x14ac:dyDescent="0.25">
      <c r="A11" s="9" t="s">
        <v>73</v>
      </c>
      <c r="B11" s="14" t="s">
        <v>74</v>
      </c>
      <c r="C11" s="4" t="s">
        <v>27</v>
      </c>
      <c r="D11" s="23">
        <v>112.33</v>
      </c>
      <c r="E11" s="9" t="s">
        <v>84</v>
      </c>
      <c r="F11" s="25"/>
      <c r="G11" s="10">
        <v>4379.78</v>
      </c>
      <c r="H11" s="4" t="s">
        <v>18</v>
      </c>
    </row>
    <row r="12" spans="1:8" s="16" customFormat="1" ht="15" customHeight="1" x14ac:dyDescent="0.25">
      <c r="A12" s="24" t="s">
        <v>48</v>
      </c>
      <c r="B12" s="14" t="s">
        <v>49</v>
      </c>
      <c r="C12" s="4" t="s">
        <v>30</v>
      </c>
      <c r="D12" s="23">
        <v>2891.39</v>
      </c>
      <c r="E12" s="9" t="s">
        <v>32</v>
      </c>
      <c r="F12" s="25"/>
      <c r="G12" s="7">
        <f>SUM(G8:G11)</f>
        <v>74210.3</v>
      </c>
      <c r="H12" s="2" t="s">
        <v>67</v>
      </c>
    </row>
    <row r="13" spans="1:8" s="16" customFormat="1" ht="29.25" customHeight="1" x14ac:dyDescent="0.25">
      <c r="A13" s="19" t="s">
        <v>85</v>
      </c>
      <c r="B13" s="26" t="s">
        <v>24</v>
      </c>
      <c r="C13" s="27" t="s">
        <v>24</v>
      </c>
      <c r="D13" s="28">
        <v>55</v>
      </c>
      <c r="E13" s="29" t="s">
        <v>47</v>
      </c>
      <c r="F13" s="25"/>
      <c r="G13" s="20"/>
      <c r="H13" s="21"/>
    </row>
    <row r="14" spans="1:8" s="16" customFormat="1" x14ac:dyDescent="0.25">
      <c r="A14" s="24" t="s">
        <v>78</v>
      </c>
      <c r="B14" s="14" t="s">
        <v>43</v>
      </c>
      <c r="C14" s="4" t="s">
        <v>44</v>
      </c>
      <c r="D14" s="23">
        <v>181.67</v>
      </c>
      <c r="E14" s="9" t="s">
        <v>28</v>
      </c>
      <c r="F14" s="25"/>
      <c r="G14" s="20"/>
      <c r="H14" s="21"/>
    </row>
    <row r="15" spans="1:8" s="16" customFormat="1" x14ac:dyDescent="0.25">
      <c r="A15" s="24" t="s">
        <v>79</v>
      </c>
      <c r="B15" s="14" t="s">
        <v>53</v>
      </c>
      <c r="C15" s="4" t="s">
        <v>19</v>
      </c>
      <c r="D15" s="23">
        <v>412.25</v>
      </c>
      <c r="E15" s="9" t="s">
        <v>28</v>
      </c>
      <c r="F15" s="25"/>
      <c r="G15" s="20"/>
      <c r="H15" s="21"/>
    </row>
    <row r="16" spans="1:8" s="16" customFormat="1" ht="15" customHeight="1" x14ac:dyDescent="0.25">
      <c r="A16" s="24" t="s">
        <v>80</v>
      </c>
      <c r="B16" s="14" t="s">
        <v>26</v>
      </c>
      <c r="C16" s="4" t="s">
        <v>27</v>
      </c>
      <c r="D16" s="23">
        <v>141.61000000000001</v>
      </c>
      <c r="E16" s="9" t="s">
        <v>28</v>
      </c>
      <c r="F16" s="25"/>
      <c r="G16" s="20"/>
      <c r="H16" s="21"/>
    </row>
    <row r="17" spans="1:8" s="16" customFormat="1" ht="15" customHeight="1" x14ac:dyDescent="0.25">
      <c r="A17" s="24" t="s">
        <v>77</v>
      </c>
      <c r="B17" s="14" t="s">
        <v>26</v>
      </c>
      <c r="C17" s="4" t="s">
        <v>27</v>
      </c>
      <c r="D17" s="23">
        <v>530.55999999999995</v>
      </c>
      <c r="E17" s="9" t="s">
        <v>28</v>
      </c>
      <c r="F17" s="25"/>
      <c r="G17" s="20"/>
      <c r="H17" s="21"/>
    </row>
    <row r="18" spans="1:8" s="16" customFormat="1" ht="15" customHeight="1" x14ac:dyDescent="0.25">
      <c r="A18" s="24" t="s">
        <v>81</v>
      </c>
      <c r="B18" s="14" t="s">
        <v>86</v>
      </c>
      <c r="C18" s="4" t="s">
        <v>87</v>
      </c>
      <c r="D18" s="23">
        <v>150</v>
      </c>
      <c r="E18" s="9" t="s">
        <v>88</v>
      </c>
      <c r="F18" s="25"/>
      <c r="G18" s="20"/>
      <c r="H18" s="21"/>
    </row>
    <row r="19" spans="1:8" s="16" customFormat="1" ht="15" customHeight="1" x14ac:dyDescent="0.25">
      <c r="A19" s="24" t="s">
        <v>77</v>
      </c>
      <c r="B19" s="14" t="s">
        <v>26</v>
      </c>
      <c r="C19" s="4" t="s">
        <v>27</v>
      </c>
      <c r="D19" s="23">
        <v>25.31</v>
      </c>
      <c r="E19" s="9" t="s">
        <v>28</v>
      </c>
      <c r="F19" s="25"/>
      <c r="G19" s="20"/>
      <c r="H19" s="21"/>
    </row>
    <row r="20" spans="1:8" s="16" customFormat="1" ht="15" customHeight="1" x14ac:dyDescent="0.25">
      <c r="A20" s="24" t="s">
        <v>77</v>
      </c>
      <c r="B20" s="14" t="s">
        <v>26</v>
      </c>
      <c r="C20" s="4" t="s">
        <v>27</v>
      </c>
      <c r="D20" s="23">
        <v>174.5</v>
      </c>
      <c r="E20" s="9" t="s">
        <v>28</v>
      </c>
      <c r="F20" s="25"/>
      <c r="G20" s="20"/>
      <c r="H20" s="21"/>
    </row>
    <row r="21" spans="1:8" s="16" customFormat="1" ht="15" customHeight="1" x14ac:dyDescent="0.25">
      <c r="A21" s="24" t="s">
        <v>82</v>
      </c>
      <c r="B21" s="14" t="s">
        <v>89</v>
      </c>
      <c r="C21" s="4" t="s">
        <v>30</v>
      </c>
      <c r="D21" s="23">
        <v>92.2</v>
      </c>
      <c r="E21" s="9" t="s">
        <v>31</v>
      </c>
      <c r="F21" s="25"/>
      <c r="G21" s="20"/>
      <c r="H21" s="21"/>
    </row>
    <row r="22" spans="1:8" s="16" customFormat="1" x14ac:dyDescent="0.25">
      <c r="A22" s="9" t="s">
        <v>76</v>
      </c>
      <c r="B22" s="14" t="s">
        <v>53</v>
      </c>
      <c r="C22" s="4" t="s">
        <v>19</v>
      </c>
      <c r="D22" s="23">
        <v>76.88</v>
      </c>
      <c r="E22" s="9" t="s">
        <v>28</v>
      </c>
      <c r="F22" s="25"/>
      <c r="G22" s="20"/>
      <c r="H22" s="21"/>
    </row>
    <row r="23" spans="1:8" x14ac:dyDescent="0.25">
      <c r="A23" s="1" t="s">
        <v>77</v>
      </c>
      <c r="B23" s="14" t="s">
        <v>26</v>
      </c>
      <c r="C23" s="4" t="s">
        <v>27</v>
      </c>
      <c r="D23" s="12">
        <v>97.36</v>
      </c>
      <c r="E23" s="1" t="s">
        <v>28</v>
      </c>
      <c r="G23" s="20"/>
      <c r="H23" s="21"/>
    </row>
    <row r="24" spans="1:8" x14ac:dyDescent="0.25">
      <c r="A24" s="1" t="s">
        <v>114</v>
      </c>
      <c r="B24" s="14" t="s">
        <v>24</v>
      </c>
      <c r="C24" s="4" t="s">
        <v>24</v>
      </c>
      <c r="D24" s="12">
        <v>99.38</v>
      </c>
      <c r="E24" s="1" t="s">
        <v>28</v>
      </c>
      <c r="G24" s="20"/>
      <c r="H24" s="21"/>
    </row>
    <row r="25" spans="1:8" x14ac:dyDescent="0.25">
      <c r="A25" s="1" t="s">
        <v>83</v>
      </c>
      <c r="B25" s="14" t="s">
        <v>24</v>
      </c>
      <c r="C25" s="4" t="s">
        <v>24</v>
      </c>
      <c r="D25" s="12">
        <v>44.1</v>
      </c>
      <c r="E25" s="1" t="s">
        <v>28</v>
      </c>
      <c r="G25" s="20"/>
      <c r="H25" s="21"/>
    </row>
    <row r="26" spans="1:8" x14ac:dyDescent="0.25">
      <c r="A26" s="1" t="s">
        <v>90</v>
      </c>
      <c r="B26" s="14" t="s">
        <v>91</v>
      </c>
      <c r="C26" s="4" t="s">
        <v>35</v>
      </c>
      <c r="D26" s="12">
        <v>858.6</v>
      </c>
      <c r="E26" s="1" t="s">
        <v>88</v>
      </c>
      <c r="G26" s="20"/>
      <c r="H26" s="21"/>
    </row>
    <row r="27" spans="1:8" x14ac:dyDescent="0.25">
      <c r="A27" s="1" t="s">
        <v>92</v>
      </c>
      <c r="B27" s="14" t="s">
        <v>21</v>
      </c>
      <c r="C27" s="4" t="s">
        <v>19</v>
      </c>
      <c r="D27" s="12">
        <v>46.05</v>
      </c>
      <c r="E27" s="1" t="s">
        <v>22</v>
      </c>
      <c r="G27" s="20"/>
      <c r="H27" s="21"/>
    </row>
    <row r="28" spans="1:8" x14ac:dyDescent="0.25">
      <c r="A28" s="1" t="s">
        <v>93</v>
      </c>
      <c r="B28" s="14" t="s">
        <v>52</v>
      </c>
      <c r="C28" s="4" t="s">
        <v>19</v>
      </c>
      <c r="D28" s="12">
        <v>361.89</v>
      </c>
      <c r="E28" s="1" t="s">
        <v>28</v>
      </c>
      <c r="G28" s="20"/>
      <c r="H28" s="21"/>
    </row>
    <row r="29" spans="1:8" x14ac:dyDescent="0.25">
      <c r="A29" s="1" t="s">
        <v>55</v>
      </c>
      <c r="B29" s="14" t="s">
        <v>54</v>
      </c>
      <c r="C29" s="4" t="s">
        <v>30</v>
      </c>
      <c r="D29" s="12">
        <v>110.36</v>
      </c>
      <c r="E29" s="1" t="s">
        <v>32</v>
      </c>
      <c r="G29" s="20"/>
      <c r="H29" s="21"/>
    </row>
    <row r="30" spans="1:8" x14ac:dyDescent="0.25">
      <c r="A30" s="1" t="s">
        <v>78</v>
      </c>
      <c r="B30" s="14" t="s">
        <v>43</v>
      </c>
      <c r="C30" s="4" t="s">
        <v>44</v>
      </c>
      <c r="D30" s="12">
        <v>337.34</v>
      </c>
      <c r="E30" s="1" t="s">
        <v>28</v>
      </c>
      <c r="G30" s="20"/>
      <c r="H30" s="21"/>
    </row>
    <row r="31" spans="1:8" x14ac:dyDescent="0.25">
      <c r="A31" s="1" t="s">
        <v>50</v>
      </c>
      <c r="B31" s="14" t="s">
        <v>29</v>
      </c>
      <c r="C31" s="4" t="s">
        <v>30</v>
      </c>
      <c r="D31" s="12">
        <v>175.2</v>
      </c>
      <c r="E31" s="1" t="s">
        <v>31</v>
      </c>
      <c r="G31" s="20"/>
      <c r="H31" s="21"/>
    </row>
    <row r="32" spans="1:8" x14ac:dyDescent="0.25">
      <c r="A32" s="1" t="s">
        <v>94</v>
      </c>
      <c r="B32" s="14" t="s">
        <v>33</v>
      </c>
      <c r="C32" s="4" t="s">
        <v>30</v>
      </c>
      <c r="D32" s="12">
        <v>160.16</v>
      </c>
      <c r="E32" s="1" t="s">
        <v>34</v>
      </c>
      <c r="G32" s="20"/>
      <c r="H32" s="21"/>
    </row>
    <row r="33" spans="1:8" x14ac:dyDescent="0.25">
      <c r="A33" s="1" t="s">
        <v>61</v>
      </c>
      <c r="B33" s="14" t="s">
        <v>38</v>
      </c>
      <c r="C33" s="4" t="s">
        <v>30</v>
      </c>
      <c r="D33" s="12">
        <v>332.5</v>
      </c>
      <c r="E33" s="1" t="s">
        <v>25</v>
      </c>
      <c r="G33" s="20"/>
      <c r="H33" s="21"/>
    </row>
    <row r="34" spans="1:8" x14ac:dyDescent="0.25">
      <c r="A34" s="1" t="s">
        <v>95</v>
      </c>
      <c r="B34" s="14" t="s">
        <v>97</v>
      </c>
      <c r="C34" s="4" t="s">
        <v>98</v>
      </c>
      <c r="D34" s="12">
        <v>223.35</v>
      </c>
      <c r="E34" s="1" t="s">
        <v>28</v>
      </c>
      <c r="G34" s="20"/>
      <c r="H34" s="21"/>
    </row>
    <row r="35" spans="1:8" x14ac:dyDescent="0.25">
      <c r="A35" s="1" t="s">
        <v>96</v>
      </c>
      <c r="B35" s="14" t="s">
        <v>99</v>
      </c>
      <c r="C35" s="4" t="s">
        <v>19</v>
      </c>
      <c r="D35" s="12">
        <v>843.75</v>
      </c>
      <c r="E35" s="1" t="s">
        <v>47</v>
      </c>
      <c r="G35" s="20"/>
      <c r="H35" s="21"/>
    </row>
    <row r="36" spans="1:8" ht="30" x14ac:dyDescent="0.25">
      <c r="A36" s="19" t="s">
        <v>100</v>
      </c>
      <c r="B36" s="26" t="s">
        <v>24</v>
      </c>
      <c r="C36" s="27" t="s">
        <v>24</v>
      </c>
      <c r="D36" s="30">
        <v>140</v>
      </c>
      <c r="E36" s="31" t="s">
        <v>32</v>
      </c>
      <c r="G36" s="20"/>
      <c r="H36" s="21"/>
    </row>
    <row r="37" spans="1:8" x14ac:dyDescent="0.25">
      <c r="A37" s="1" t="s">
        <v>102</v>
      </c>
      <c r="B37" s="14" t="s">
        <v>52</v>
      </c>
      <c r="C37" s="4" t="s">
        <v>19</v>
      </c>
      <c r="D37" s="12">
        <v>308.42</v>
      </c>
      <c r="E37" s="1" t="s">
        <v>28</v>
      </c>
      <c r="G37" s="20"/>
      <c r="H37" s="21"/>
    </row>
    <row r="38" spans="1:8" x14ac:dyDescent="0.25">
      <c r="A38" s="1" t="s">
        <v>75</v>
      </c>
      <c r="B38" s="14" t="s">
        <v>43</v>
      </c>
      <c r="C38" s="4" t="s">
        <v>44</v>
      </c>
      <c r="D38" s="12">
        <v>315.92</v>
      </c>
      <c r="E38" s="1" t="s">
        <v>28</v>
      </c>
      <c r="G38" s="20"/>
      <c r="H38" s="21"/>
    </row>
    <row r="39" spans="1:8" x14ac:dyDescent="0.25">
      <c r="A39" s="1" t="s">
        <v>101</v>
      </c>
      <c r="B39" s="14" t="s">
        <v>46</v>
      </c>
      <c r="C39" s="4" t="s">
        <v>35</v>
      </c>
      <c r="D39" s="12">
        <v>12.86</v>
      </c>
      <c r="E39" s="1" t="s">
        <v>111</v>
      </c>
      <c r="G39" s="20"/>
      <c r="H39" s="21"/>
    </row>
    <row r="40" spans="1:8" x14ac:dyDescent="0.25">
      <c r="A40" s="1" t="s">
        <v>0</v>
      </c>
      <c r="B40" s="14" t="s">
        <v>24</v>
      </c>
      <c r="C40" s="4" t="s">
        <v>24</v>
      </c>
      <c r="D40" s="12">
        <v>166</v>
      </c>
      <c r="E40" s="1" t="s">
        <v>25</v>
      </c>
      <c r="G40" s="20"/>
      <c r="H40" s="21"/>
    </row>
    <row r="41" spans="1:8" x14ac:dyDescent="0.25">
      <c r="A41" s="1" t="s">
        <v>83</v>
      </c>
      <c r="B41" s="14" t="s">
        <v>24</v>
      </c>
      <c r="C41" s="4" t="s">
        <v>24</v>
      </c>
      <c r="D41" s="12">
        <v>44.1</v>
      </c>
      <c r="E41" s="1" t="s">
        <v>28</v>
      </c>
      <c r="G41" s="20"/>
      <c r="H41" s="22"/>
    </row>
    <row r="42" spans="1:8" x14ac:dyDescent="0.25">
      <c r="A42" s="1" t="s">
        <v>63</v>
      </c>
      <c r="B42" s="14" t="s">
        <v>62</v>
      </c>
      <c r="C42" s="4" t="s">
        <v>64</v>
      </c>
      <c r="D42" s="12">
        <v>844.73</v>
      </c>
      <c r="E42" s="1" t="s">
        <v>88</v>
      </c>
      <c r="G42" s="20"/>
      <c r="H42" s="22"/>
    </row>
    <row r="43" spans="1:8" x14ac:dyDescent="0.25">
      <c r="A43" s="1" t="s">
        <v>103</v>
      </c>
      <c r="B43" s="14" t="s">
        <v>112</v>
      </c>
      <c r="C43" s="4" t="s">
        <v>35</v>
      </c>
      <c r="D43" s="12">
        <v>48.11</v>
      </c>
      <c r="E43" s="1" t="s">
        <v>56</v>
      </c>
      <c r="G43" s="20"/>
      <c r="H43" s="22"/>
    </row>
    <row r="44" spans="1:8" x14ac:dyDescent="0.25">
      <c r="A44" s="1" t="s">
        <v>104</v>
      </c>
      <c r="B44" s="14" t="s">
        <v>45</v>
      </c>
      <c r="C44" s="4" t="s">
        <v>19</v>
      </c>
      <c r="D44" s="12">
        <v>103.96</v>
      </c>
      <c r="E44" s="1" t="s">
        <v>32</v>
      </c>
      <c r="G44" s="20"/>
      <c r="H44" s="22"/>
    </row>
    <row r="45" spans="1:8" x14ac:dyDescent="0.25">
      <c r="A45" s="1" t="s">
        <v>2</v>
      </c>
      <c r="B45" s="14" t="s">
        <v>113</v>
      </c>
      <c r="C45" s="4" t="s">
        <v>19</v>
      </c>
      <c r="D45" s="12">
        <v>11.63</v>
      </c>
      <c r="E45" s="1" t="s">
        <v>57</v>
      </c>
      <c r="G45" s="20"/>
      <c r="H45" s="22"/>
    </row>
    <row r="46" spans="1:8" x14ac:dyDescent="0.25">
      <c r="A46" s="1" t="s">
        <v>2</v>
      </c>
      <c r="B46" s="14" t="s">
        <v>113</v>
      </c>
      <c r="C46" s="4" t="s">
        <v>19</v>
      </c>
      <c r="D46" s="12">
        <v>74.81</v>
      </c>
      <c r="E46" s="1" t="s">
        <v>57</v>
      </c>
      <c r="G46" s="20"/>
      <c r="H46" s="22"/>
    </row>
    <row r="47" spans="1:8" x14ac:dyDescent="0.25">
      <c r="A47" s="1" t="s">
        <v>58</v>
      </c>
      <c r="B47" s="14" t="s">
        <v>24</v>
      </c>
      <c r="C47" s="4" t="s">
        <v>24</v>
      </c>
      <c r="D47" s="12">
        <v>116.4</v>
      </c>
      <c r="E47" s="1" t="s">
        <v>28</v>
      </c>
      <c r="G47" s="20"/>
      <c r="H47" s="22"/>
    </row>
    <row r="48" spans="1:8" x14ac:dyDescent="0.25">
      <c r="A48" s="1" t="s">
        <v>115</v>
      </c>
      <c r="B48" s="14" t="s">
        <v>24</v>
      </c>
      <c r="C48" s="4" t="s">
        <v>24</v>
      </c>
      <c r="D48" s="12">
        <v>735.56</v>
      </c>
      <c r="E48" s="1" t="s">
        <v>28</v>
      </c>
      <c r="G48" s="20"/>
      <c r="H48" s="22"/>
    </row>
    <row r="49" spans="1:8" x14ac:dyDescent="0.25">
      <c r="A49" s="32" t="s">
        <v>105</v>
      </c>
      <c r="B49" s="34" t="s">
        <v>51</v>
      </c>
      <c r="C49" s="36" t="s">
        <v>19</v>
      </c>
      <c r="D49" s="38">
        <v>120.27</v>
      </c>
      <c r="E49" s="1" t="s">
        <v>32</v>
      </c>
      <c r="G49" s="20"/>
      <c r="H49" s="22"/>
    </row>
    <row r="50" spans="1:8" x14ac:dyDescent="0.25">
      <c r="A50" s="46"/>
      <c r="B50" s="44"/>
      <c r="C50" s="43"/>
      <c r="D50" s="45"/>
      <c r="E50" s="1" t="s">
        <v>28</v>
      </c>
      <c r="G50" s="20"/>
      <c r="H50" s="22"/>
    </row>
    <row r="51" spans="1:8" x14ac:dyDescent="0.25">
      <c r="A51" s="33"/>
      <c r="B51" s="35"/>
      <c r="C51" s="37"/>
      <c r="D51" s="39"/>
      <c r="E51" s="1" t="s">
        <v>20</v>
      </c>
      <c r="G51" s="20"/>
      <c r="H51" s="22"/>
    </row>
    <row r="52" spans="1:8" x14ac:dyDescent="0.25">
      <c r="A52" s="1" t="s">
        <v>106</v>
      </c>
      <c r="B52" s="14" t="s">
        <v>29</v>
      </c>
      <c r="C52" s="4" t="s">
        <v>30</v>
      </c>
      <c r="D52" s="12">
        <v>264.79000000000002</v>
      </c>
      <c r="E52" s="1" t="s">
        <v>31</v>
      </c>
      <c r="G52" s="20"/>
      <c r="H52" s="22"/>
    </row>
    <row r="53" spans="1:8" x14ac:dyDescent="0.25">
      <c r="A53" s="1" t="s">
        <v>77</v>
      </c>
      <c r="B53" s="14" t="s">
        <v>26</v>
      </c>
      <c r="C53" s="4" t="s">
        <v>27</v>
      </c>
      <c r="D53" s="12">
        <v>517.46</v>
      </c>
      <c r="E53" s="1" t="s">
        <v>28</v>
      </c>
      <c r="G53" s="20"/>
      <c r="H53" s="22"/>
    </row>
    <row r="54" spans="1:8" x14ac:dyDescent="0.25">
      <c r="A54" s="1" t="s">
        <v>4</v>
      </c>
      <c r="B54" s="14" t="s">
        <v>39</v>
      </c>
      <c r="C54" s="4" t="s">
        <v>19</v>
      </c>
      <c r="D54" s="12">
        <v>1.66</v>
      </c>
      <c r="E54" s="1" t="s">
        <v>40</v>
      </c>
      <c r="G54" s="20"/>
      <c r="H54" s="22"/>
    </row>
    <row r="55" spans="1:8" x14ac:dyDescent="0.25">
      <c r="A55" s="1" t="s">
        <v>77</v>
      </c>
      <c r="B55" s="14" t="s">
        <v>26</v>
      </c>
      <c r="C55" s="4" t="s">
        <v>27</v>
      </c>
      <c r="D55" s="12">
        <v>372.73</v>
      </c>
      <c r="E55" s="1" t="s">
        <v>28</v>
      </c>
      <c r="G55" s="20"/>
      <c r="H55" s="22"/>
    </row>
    <row r="56" spans="1:8" x14ac:dyDescent="0.25">
      <c r="A56" s="1" t="s">
        <v>77</v>
      </c>
      <c r="B56" s="14" t="s">
        <v>26</v>
      </c>
      <c r="C56" s="4" t="s">
        <v>27</v>
      </c>
      <c r="D56" s="12">
        <v>19.11</v>
      </c>
      <c r="E56" s="1" t="s">
        <v>28</v>
      </c>
      <c r="G56" s="20"/>
      <c r="H56" s="22"/>
    </row>
    <row r="57" spans="1:8" x14ac:dyDescent="0.25">
      <c r="A57" s="1" t="s">
        <v>77</v>
      </c>
      <c r="B57" s="14" t="s">
        <v>26</v>
      </c>
      <c r="C57" s="4" t="s">
        <v>27</v>
      </c>
      <c r="D57" s="12">
        <v>93.23</v>
      </c>
      <c r="E57" s="1" t="s">
        <v>28</v>
      </c>
      <c r="G57" s="20"/>
      <c r="H57" s="22"/>
    </row>
    <row r="58" spans="1:8" x14ac:dyDescent="0.25">
      <c r="A58" s="1" t="s">
        <v>76</v>
      </c>
      <c r="B58" s="14" t="s">
        <v>53</v>
      </c>
      <c r="C58" s="4" t="s">
        <v>19</v>
      </c>
      <c r="D58" s="12">
        <v>427.38</v>
      </c>
      <c r="E58" s="1" t="s">
        <v>28</v>
      </c>
      <c r="G58" s="20"/>
      <c r="H58" s="22"/>
    </row>
    <row r="59" spans="1:8" x14ac:dyDescent="0.25">
      <c r="A59" s="1" t="s">
        <v>76</v>
      </c>
      <c r="B59" s="14" t="s">
        <v>53</v>
      </c>
      <c r="C59" s="4" t="s">
        <v>19</v>
      </c>
      <c r="D59" s="12">
        <v>57.75</v>
      </c>
      <c r="E59" s="1" t="s">
        <v>28</v>
      </c>
      <c r="G59" s="20"/>
      <c r="H59" s="22"/>
    </row>
    <row r="60" spans="1:8" x14ac:dyDescent="0.25">
      <c r="A60" s="1" t="s">
        <v>107</v>
      </c>
      <c r="B60" s="14" t="s">
        <v>38</v>
      </c>
      <c r="C60" s="4" t="s">
        <v>30</v>
      </c>
      <c r="D60" s="12">
        <v>55.95</v>
      </c>
      <c r="E60" s="1" t="s">
        <v>34</v>
      </c>
      <c r="G60" s="20"/>
      <c r="H60" s="22"/>
    </row>
    <row r="61" spans="1:8" x14ac:dyDescent="0.25">
      <c r="A61" s="1" t="s">
        <v>107</v>
      </c>
      <c r="B61" s="14" t="s">
        <v>38</v>
      </c>
      <c r="C61" s="4" t="s">
        <v>30</v>
      </c>
      <c r="D61" s="12">
        <v>194.58</v>
      </c>
      <c r="E61" s="1" t="s">
        <v>34</v>
      </c>
      <c r="G61" s="20"/>
      <c r="H61" s="22"/>
    </row>
    <row r="62" spans="1:8" x14ac:dyDescent="0.25">
      <c r="A62" s="32" t="s">
        <v>59</v>
      </c>
      <c r="B62" s="34" t="s">
        <v>60</v>
      </c>
      <c r="C62" s="36" t="s">
        <v>30</v>
      </c>
      <c r="D62" s="38">
        <v>81.28</v>
      </c>
      <c r="E62" s="1" t="s">
        <v>56</v>
      </c>
      <c r="G62" s="20"/>
      <c r="H62" s="22"/>
    </row>
    <row r="63" spans="1:8" x14ac:dyDescent="0.25">
      <c r="A63" s="33"/>
      <c r="B63" s="35"/>
      <c r="C63" s="37"/>
      <c r="D63" s="39"/>
      <c r="E63" s="9" t="s">
        <v>47</v>
      </c>
      <c r="G63" s="8"/>
      <c r="H63" s="3"/>
    </row>
    <row r="64" spans="1:8" x14ac:dyDescent="0.25">
      <c r="A64" s="1" t="s">
        <v>3</v>
      </c>
      <c r="B64" s="14" t="s">
        <v>36</v>
      </c>
      <c r="C64" s="4" t="s">
        <v>19</v>
      </c>
      <c r="D64" s="12">
        <v>2130.25</v>
      </c>
      <c r="E64" s="1" t="s">
        <v>37</v>
      </c>
    </row>
    <row r="65" spans="1:8" x14ac:dyDescent="0.25">
      <c r="A65" s="1" t="s">
        <v>1</v>
      </c>
      <c r="B65" s="14" t="s">
        <v>33</v>
      </c>
      <c r="C65" s="4" t="s">
        <v>30</v>
      </c>
      <c r="D65" s="12">
        <v>303.86</v>
      </c>
      <c r="E65" s="1" t="s">
        <v>34</v>
      </c>
    </row>
    <row r="66" spans="1:8" x14ac:dyDescent="0.25">
      <c r="A66" s="1" t="s">
        <v>1</v>
      </c>
      <c r="B66" s="14" t="s">
        <v>33</v>
      </c>
      <c r="C66" s="4" t="s">
        <v>30</v>
      </c>
      <c r="D66" s="12">
        <v>6.31</v>
      </c>
      <c r="E66" s="1" t="s">
        <v>34</v>
      </c>
    </row>
    <row r="67" spans="1:8" x14ac:dyDescent="0.25">
      <c r="A67" s="1" t="s">
        <v>5</v>
      </c>
      <c r="B67" s="14" t="s">
        <v>41</v>
      </c>
      <c r="C67" s="4" t="s">
        <v>19</v>
      </c>
      <c r="D67" s="12">
        <v>1015.64</v>
      </c>
      <c r="E67" s="1" t="s">
        <v>37</v>
      </c>
    </row>
    <row r="68" spans="1:8" x14ac:dyDescent="0.25">
      <c r="A68" s="1" t="s">
        <v>77</v>
      </c>
      <c r="B68" s="14" t="s">
        <v>26</v>
      </c>
      <c r="C68" s="4" t="s">
        <v>27</v>
      </c>
      <c r="D68" s="12">
        <v>144.71</v>
      </c>
      <c r="E68" s="1" t="s">
        <v>28</v>
      </c>
    </row>
    <row r="69" spans="1:8" x14ac:dyDescent="0.25">
      <c r="A69" s="1" t="s">
        <v>108</v>
      </c>
      <c r="B69" s="14" t="s">
        <v>60</v>
      </c>
      <c r="C69" s="4" t="s">
        <v>30</v>
      </c>
      <c r="D69" s="12">
        <v>37.44</v>
      </c>
      <c r="E69" s="1" t="s">
        <v>56</v>
      </c>
    </row>
    <row r="70" spans="1:8" x14ac:dyDescent="0.25">
      <c r="A70" s="1" t="s">
        <v>75</v>
      </c>
      <c r="B70" s="14" t="s">
        <v>43</v>
      </c>
      <c r="C70" s="4" t="s">
        <v>44</v>
      </c>
      <c r="D70" s="12">
        <v>320.99</v>
      </c>
      <c r="E70" s="1" t="s">
        <v>28</v>
      </c>
    </row>
    <row r="71" spans="1:8" x14ac:dyDescent="0.25">
      <c r="A71" s="1" t="s">
        <v>109</v>
      </c>
      <c r="B71" s="14" t="s">
        <v>116</v>
      </c>
      <c r="C71" s="4" t="s">
        <v>42</v>
      </c>
      <c r="D71" s="12">
        <v>130.69</v>
      </c>
      <c r="E71" s="1" t="s">
        <v>32</v>
      </c>
    </row>
    <row r="72" spans="1:8" x14ac:dyDescent="0.25">
      <c r="A72" s="1" t="s">
        <v>110</v>
      </c>
      <c r="B72" s="14" t="s">
        <v>117</v>
      </c>
      <c r="C72" s="4" t="s">
        <v>35</v>
      </c>
      <c r="D72" s="12">
        <v>3.75</v>
      </c>
      <c r="E72" s="1" t="s">
        <v>28</v>
      </c>
    </row>
    <row r="73" spans="1:8" x14ac:dyDescent="0.25">
      <c r="A73" s="1" t="s">
        <v>118</v>
      </c>
      <c r="B73" s="14" t="s">
        <v>119</v>
      </c>
      <c r="C73" s="4" t="s">
        <v>19</v>
      </c>
      <c r="D73" s="12">
        <v>9.9600000000000009</v>
      </c>
      <c r="E73" s="1" t="s">
        <v>32</v>
      </c>
    </row>
    <row r="74" spans="1:8" s="3" customFormat="1" x14ac:dyDescent="0.25">
      <c r="A74" s="2" t="s">
        <v>67</v>
      </c>
      <c r="B74" s="18"/>
      <c r="C74" s="5"/>
      <c r="D74" s="13">
        <f>SUM(D8:D73)</f>
        <v>18754.64</v>
      </c>
      <c r="E74" s="2"/>
      <c r="F74" s="25"/>
      <c r="G74" s="6"/>
      <c r="H74"/>
    </row>
  </sheetData>
  <mergeCells count="10">
    <mergeCell ref="A62:A63"/>
    <mergeCell ref="B62:B63"/>
    <mergeCell ref="C62:C63"/>
    <mergeCell ref="D62:D63"/>
    <mergeCell ref="G6:H6"/>
    <mergeCell ref="A6:D6"/>
    <mergeCell ref="A49:A51"/>
    <mergeCell ref="B49:B51"/>
    <mergeCell ref="C49:C51"/>
    <mergeCell ref="D49:D51"/>
  </mergeCells>
  <pageMargins left="0.7" right="0.7" top="0.75" bottom="0.75" header="0.3" footer="0.3"/>
  <pageSetup scale="65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2024-02-19T13:41:34Z</cp:lastPrinted>
  <dcterms:created xsi:type="dcterms:W3CDTF">2024-02-19T12:36:07Z</dcterms:created>
  <dcterms:modified xsi:type="dcterms:W3CDTF">2024-04-19T10:54:49Z</dcterms:modified>
</cp:coreProperties>
</file>